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husamettin.aktas\Desktop\"/>
    </mc:Choice>
  </mc:AlternateContent>
  <xr:revisionPtr revIDLastSave="0" documentId="13_ncr:1_{888AADDF-ABC8-4753-8055-C9753A0B124D}" xr6:coauthVersionLast="47" xr6:coauthVersionMax="47" xr10:uidLastSave="{00000000-0000-0000-0000-000000000000}"/>
  <bookViews>
    <workbookView xWindow="-120" yWindow="-120" windowWidth="29040" windowHeight="15720" xr2:uid="{00000000-000D-0000-FFFF-FFFF00000000}"/>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5" i="1" l="1"/>
  <c r="O15" i="1"/>
  <c r="O6" i="1" l="1"/>
  <c r="O7" i="1"/>
  <c r="O8" i="1"/>
  <c r="O9" i="1"/>
  <c r="O10" i="1"/>
  <c r="O11" i="1"/>
  <c r="O12" i="1"/>
</calcChain>
</file>

<file path=xl/sharedStrings.xml><?xml version="1.0" encoding="utf-8"?>
<sst xmlns="http://schemas.openxmlformats.org/spreadsheetml/2006/main" count="89" uniqueCount="43">
  <si>
    <t>TAŞINMAZ NO</t>
  </si>
  <si>
    <t>İLİ</t>
  </si>
  <si>
    <t>İLÇESİ</t>
  </si>
  <si>
    <t>İHALE TARİHİ</t>
  </si>
  <si>
    <t>İHALE SAATİ</t>
  </si>
  <si>
    <t>SATIŞI YAPILACAK TAŞINMAZIN</t>
  </si>
  <si>
    <t>SıraNo</t>
  </si>
  <si>
    <t>CİNSİ</t>
  </si>
  <si>
    <t>ADA</t>
  </si>
  <si>
    <t>PARSEL</t>
  </si>
  <si>
    <t>HAZİNE HİSSESİ    MİKTARI (M2)</t>
  </si>
  <si>
    <t>İMAR DURUMU</t>
  </si>
  <si>
    <t>TAHMİNİ BEDELİ (TL)</t>
  </si>
  <si>
    <t>GEÇİCİ TEMİNAT (TL)</t>
  </si>
  <si>
    <t>MAHALLE/ KÖYÜ</t>
  </si>
  <si>
    <t>Tokat</t>
  </si>
  <si>
    <t>İmarsız</t>
  </si>
  <si>
    <t>ZİLE MİLLİ EMLAK ŞEFLİĞİ İHALE İLANI</t>
  </si>
  <si>
    <t>Zile</t>
  </si>
  <si>
    <t>YÜZÖLÇÜM  (M2)</t>
  </si>
  <si>
    <t>Arsa</t>
  </si>
  <si>
    <t>Ham Toprak</t>
  </si>
  <si>
    <t>Tarla</t>
  </si>
  <si>
    <t>TAM</t>
  </si>
  <si>
    <t>Alihoca Köyü</t>
  </si>
  <si>
    <t>Ağılcık Köyü</t>
  </si>
  <si>
    <t>Söğütözü Köyü</t>
  </si>
  <si>
    <t>Yapalak Köyü</t>
  </si>
  <si>
    <t>KİRALAMASI YAPILACAK TAŞINMAZIN</t>
  </si>
  <si>
    <t>Sıra No</t>
  </si>
  <si>
    <t>YÜZÖLÇÜM (M2 )</t>
  </si>
  <si>
    <t>HİSSE ORANI</t>
  </si>
  <si>
    <t>KİRAYA VERİLECEK MİKTARI (M2)</t>
  </si>
  <si>
    <t>KİRALAMA AMACI</t>
  </si>
  <si>
    <t>Tam</t>
  </si>
  <si>
    <r>
      <t xml:space="preserve">         Aşağıda nitelikleri belirtilen taşınmazın satış ve kiralama ihaleleri 2886 sayılı Kanunun 45. maddesine göre  açık teklif usulü ile karşılarında yazılı tarih ve saatlerde Zile Kaymakamlık Binası 2. kat Zile Milli Emlak Şefliğinde bulunan ihale odasında toplanacak komisyon huzurunda yapılacaktır.
        1- Satışı ve kiralaması yapılacak olan taşınmazlara ait şartnameler mesai saatleri içerisinde Zile Milli Emlak Şefliğinde ücretsiz görülebilir.
        2- </t>
    </r>
    <r>
      <rPr>
        <b/>
        <sz val="10"/>
        <rFont val="Times New Roman"/>
        <family val="1"/>
        <charset val="162"/>
      </rPr>
      <t>Taşınmazların satış bedeline peşin ödemede % 20 indirim uygulanacaktır.</t>
    </r>
    <r>
      <rPr>
        <sz val="10"/>
        <rFont val="Times New Roman"/>
        <family val="1"/>
        <charset val="162"/>
      </rPr>
      <t xml:space="preserve"> Belediye ve mücavir alan sınırları içerisinde 5.000,00 TL. bu sınırlar dışında ise 1.000,00 TL' sini geçtiği takdirde, alıcının belirteceği tarihler de dikkate alınarak bedelin en az dörtte biri peşin, kalanı en fazla 2 yılda, eşit taksitlerde ve üçer aylık dilimler halinde kanuni faizi ile birlikte ödenebilecektir. Taksitlerin vadesinden önce ödenmesi durumunda, tahsil tarihi itibarıyla faiz hesaplanacaktır.
       3- Hazineye ait taşınmazların satış ve devir işlemleri ve bu devir işlemler sırasında düzenlenen belgeler vergi (KDV dahil) resim ve harçtan müstesnadır .Satışı yapılan taşınmaz mallar, satış tarihini  takip eden yıldan itibaren beş yıl süre ile emlak vergisine tabi tutulmaz.
       4- İhaleye katılacakların; 
           a) Yasal yerleşim yeri belgesi (İkametgah ilmühaberi)
           b) Tebligat için Türkiye'de adres göstermesi,
           c) Gerçek kişilerin T.C. Kimlik numarasını, tüzel kişilerin ise vergi kimlik numarasını bildirmeleri,
           ç) Geçici teminat olarak, 2886 sayılı Kanun ve Hazine Taşınmazlarının İdaresi Hakkında Yönetmeliğe göre sayılan değerlerden Tedavüldeki Türk Parası, mevduat veya katılım bankalarının verecekleri süresiz teminat mektupları, Hazine Müsteşarlığınca ihraç edilen Devlet İç Borçlanma Senetleri veya bu senetler yerine düzenlenen belgeler (nominal bedele faiz dahil edilerek ihraç edilmiş ise, bu işlemlerde anaparaya tekabül eden satış değerleri esas alınır), dışarıda yerleşik kişiler ile geçimini yurt dışında temin eden Türk vatandaşlarından, teminat olarak Türkiye Cumhuriyet Merkez Bankasınca belirlenen konvertibl döviz,  İstekliler geçici teminat bedelini </t>
    </r>
    <r>
      <rPr>
        <b/>
        <sz val="10"/>
        <rFont val="Times New Roman"/>
        <family val="1"/>
        <charset val="162"/>
      </rPr>
      <t>nakit</t>
    </r>
    <r>
      <rPr>
        <sz val="10"/>
        <rFont val="Times New Roman"/>
        <family val="1"/>
        <charset val="162"/>
      </rPr>
      <t xml:space="preserve"> olarak ödemek istemeleri halinde ihale saatinden önce Defterdarlık veya Malmüdürlüğü veznelerine ödenen teminata ait </t>
    </r>
    <r>
      <rPr>
        <b/>
        <sz val="10"/>
        <rFont val="Times New Roman"/>
        <family val="1"/>
        <charset val="162"/>
      </rPr>
      <t>Alındı belgesini</t>
    </r>
    <r>
      <rPr>
        <sz val="10"/>
        <rFont val="Times New Roman"/>
        <family val="1"/>
        <charset val="162"/>
      </rPr>
      <t xml:space="preserve">, </t>
    </r>
    <r>
      <rPr>
        <b/>
        <sz val="10"/>
        <rFont val="Times New Roman"/>
        <family val="1"/>
        <charset val="162"/>
      </rPr>
      <t>Banka yoluyla</t>
    </r>
    <r>
      <rPr>
        <sz val="10"/>
        <rFont val="Times New Roman"/>
        <family val="1"/>
        <charset val="162"/>
      </rPr>
      <t xml:space="preserve"> ödemek istemeleri durumunda Defterdarlık Muhasebe Servisinden  ihale saatinden önce temin adilecek </t>
    </r>
    <r>
      <rPr>
        <b/>
        <sz val="10"/>
        <rFont val="Times New Roman"/>
        <family val="1"/>
        <charset val="162"/>
      </rPr>
      <t>Muhasebe İşlem Fişini ve Banka Dekontunu</t>
    </r>
    <r>
      <rPr>
        <sz val="10"/>
        <rFont val="Times New Roman"/>
        <family val="1"/>
        <charset val="162"/>
      </rPr>
      <t xml:space="preserve">, Teminat mektubu yoluyla ödemek istemeleri halinde teminat mektubu ve banka teyit yazısının aslını ihale saatinden önce Komisyona sunmak zorundadır.
          d)  Özel hukuk tüzel kişilerin yukarda belirtilen şartlardan ayrı olarak idare merkezlerinin bulunduğu yer mahkemesinden veya siciline kayıtlı bulunduğu Ticaret ve Sanayi Odasından yahut benzeri mesleki  kuruluşların, ihalenin  yapıldığı 2025 yılı içinde alınmış  sicil kayıt belgesi  ile tüzel  kişilik adına ihaleye katılacak veya teklifte bulunacak kişilerin tüzel kişiliği temsile  tam  yetkili  olduklarını  gösterir Noterlikçe  tasdik edilmiş imza  sirkülerini  veya  vekaletnameyi  vermeleri, Kamu tüzel  kişilerin ise  yukarıda (b) ve (d) bentlerinde  belirtilen şartlardan ayrı olarak tüzel kişilik adına ihaleye katılacak veya teklifte bulunacak kişiliği temsile yetkili olduğunu belirtir belgeyi, idareye verecektir.  
       5- İstekliler ilanda ihale saatine kadar komisyon başkanlığına ulaşmış olmak şartıyla yukarıda belirtilen belgelerle birlikte, imzalı, şartname ve eklerin tamamen okunup kabul edildiğini, teklif edilen fiyatın rakam ve yazıyla birbirine uygun olarak teklif mektuplarını da içerir Tekliflerini iadeli taahhütlü olarak yukarıda belirtilen ihalenin yapılacağı adrese gönderebilirler. Ancak teklif sahibi komisyonda hazır bulunmadığı takdirde posta ile gönderilen teklif son ve kesin teklif olarak kabul edilecektir. Posta ile yapılan müracaatlarda ihale saatinden sonra gelen teklifler ile usulüne uygun olmayan veya üzerinde kazıntı, silinti veya düzeltme bulunan teklifler kabul edilmez. 
      6- Komisyonlar, gerekçesini kararda belirtmek suretiyle ihaleyi yapıp yapmamakla serbesttir. Komisyonların ihaleyi yapmama kararı kesindir.
      7- Bu ihaleye ilişkin bilgiler;http://tokat.csb.gov.tr adresinden ve www.milliemlak.gov.tr adresinden öğrenilebilir. İrtibat: 0356 318 18 66
      8- </t>
    </r>
    <r>
      <rPr>
        <b/>
        <sz val="10"/>
        <rFont val="Times New Roman"/>
        <family val="1"/>
        <charset val="162"/>
      </rPr>
      <t>Satış işlemlerinde, Çevre Şehircilik ve İklim Değişikliği Bakanlığı Döner Sermaye İşletmesi Yönetmeliği hükümlerince taşınmaz satışlarından ihale bedeli üzerinden Yönetmelikte belirtilen oranlarda Döner Sermaye Harcı tahsil edilecektir</t>
    </r>
    <r>
      <rPr>
        <sz val="10"/>
        <rFont val="Times New Roman"/>
        <family val="1"/>
        <charset val="162"/>
      </rPr>
      <t xml:space="preserve">.
      İlan olunur.   </t>
    </r>
  </si>
  <si>
    <t>Sofular Köyü</t>
  </si>
  <si>
    <t>Çapak Köyü</t>
  </si>
  <si>
    <t>Karakaya Köyü</t>
  </si>
  <si>
    <t>Uzunöz Köyü</t>
  </si>
  <si>
    <t>Kahya Mahallesi</t>
  </si>
  <si>
    <t>TAHMİNİ İLK YIL BEDELİ (TL)</t>
  </si>
  <si>
    <t>Beton Santrali Kurulmak Üzere 3 YIL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</si>
</sst>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62"/>
      <scheme val="minor"/>
    </font>
    <font>
      <sz val="10"/>
      <name val="Arial"/>
      <charset val="162"/>
    </font>
    <font>
      <sz val="10"/>
      <name val="Arial"/>
      <family val="2"/>
      <charset val="162"/>
    </font>
    <font>
      <b/>
      <sz val="9"/>
      <name val="Times New Roman"/>
      <family val="1"/>
      <charset val="162"/>
    </font>
    <font>
      <b/>
      <sz val="12"/>
      <name val="Times New Roman"/>
      <family val="1"/>
      <charset val="162"/>
    </font>
    <font>
      <b/>
      <sz val="14"/>
      <color theme="1"/>
      <name val="Times New Roman"/>
      <family val="1"/>
      <charset val="162"/>
    </font>
    <font>
      <sz val="10"/>
      <name val="Times New Roman"/>
      <family val="1"/>
      <charset val="162"/>
    </font>
    <font>
      <sz val="11"/>
      <name val="Times New Roman"/>
      <family val="1"/>
      <charset val="162"/>
    </font>
    <font>
      <sz val="11"/>
      <color theme="1"/>
      <name val="Times New Roman"/>
      <family val="1"/>
      <charset val="162"/>
    </font>
    <font>
      <b/>
      <sz val="10"/>
      <name val="Times New Roman"/>
      <family val="1"/>
      <charset val="162"/>
    </font>
    <font>
      <sz val="11"/>
      <color theme="1"/>
      <name val="Calibri"/>
      <family val="2"/>
      <charset val="162"/>
      <scheme val="minor"/>
    </font>
    <font>
      <b/>
      <sz val="8"/>
      <name val="Times New Roman"/>
      <family val="1"/>
      <charset val="162"/>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bottom/>
      <diagonal/>
    </border>
    <border>
      <left/>
      <right style="medium">
        <color indexed="64"/>
      </right>
      <top/>
      <bottom/>
      <diagonal/>
    </border>
  </borders>
  <cellStyleXfs count="3">
    <xf numFmtId="0" fontId="0" fillId="0" borderId="0"/>
    <xf numFmtId="0" fontId="1" fillId="0" borderId="0"/>
    <xf numFmtId="0" fontId="2" fillId="0" borderId="0"/>
  </cellStyleXfs>
  <cellXfs count="45">
    <xf numFmtId="0" fontId="0" fillId="0" borderId="0" xfId="0"/>
    <xf numFmtId="0" fontId="3" fillId="0" borderId="3" xfId="1" applyFont="1" applyBorder="1" applyAlignment="1">
      <alignment horizontal="center" vertical="center" wrapText="1"/>
    </xf>
    <xf numFmtId="0" fontId="3" fillId="0" borderId="2" xfId="1" applyFont="1" applyBorder="1" applyAlignment="1">
      <alignment horizontal="center" vertical="center"/>
    </xf>
    <xf numFmtId="0" fontId="3" fillId="0" borderId="2" xfId="1" applyFont="1" applyBorder="1" applyAlignment="1">
      <alignment horizontal="center" vertical="center" wrapText="1"/>
    </xf>
    <xf numFmtId="0" fontId="3" fillId="0" borderId="13" xfId="1" applyFont="1" applyBorder="1" applyAlignment="1">
      <alignment horizontal="center" vertical="center" wrapText="1"/>
    </xf>
    <xf numFmtId="0" fontId="6" fillId="0" borderId="15" xfId="1" applyFont="1" applyBorder="1" applyAlignment="1">
      <alignment horizontal="center" vertical="center"/>
    </xf>
    <xf numFmtId="0" fontId="0" fillId="0" borderId="1" xfId="0" applyFont="1" applyBorder="1" applyAlignment="1">
      <alignment horizontal="left" vertical="center" wrapText="1"/>
    </xf>
    <xf numFmtId="0" fontId="7" fillId="0" borderId="1" xfId="1" applyFont="1" applyBorder="1" applyAlignment="1">
      <alignment horizontal="left" vertical="center" shrinkToFit="1"/>
    </xf>
    <xf numFmtId="0" fontId="8" fillId="0" borderId="1" xfId="0" applyFont="1" applyBorder="1" applyAlignment="1">
      <alignment horizontal="left" vertical="center" wrapText="1"/>
    </xf>
    <xf numFmtId="4" fontId="8" fillId="0" borderId="1" xfId="0" applyNumberFormat="1" applyFont="1" applyBorder="1" applyAlignment="1">
      <alignment horizontal="left" vertical="center" wrapText="1"/>
    </xf>
    <xf numFmtId="4" fontId="0" fillId="0" borderId="1" xfId="0" applyNumberFormat="1" applyFont="1" applyBorder="1" applyAlignment="1">
      <alignment horizontal="left" vertical="center" wrapText="1"/>
    </xf>
    <xf numFmtId="14" fontId="7" fillId="2" borderId="1" xfId="2" applyNumberFormat="1" applyFont="1" applyFill="1" applyBorder="1" applyAlignment="1">
      <alignment horizontal="center" vertical="center" wrapText="1"/>
    </xf>
    <xf numFmtId="20" fontId="7" fillId="2" borderId="16" xfId="2" applyNumberFormat="1" applyFont="1" applyFill="1" applyBorder="1" applyAlignment="1">
      <alignment horizontal="center" vertical="center"/>
    </xf>
    <xf numFmtId="0" fontId="6" fillId="0" borderId="1" xfId="1" applyFont="1" applyBorder="1" applyAlignment="1">
      <alignment horizontal="center" vertical="center"/>
    </xf>
    <xf numFmtId="20" fontId="7" fillId="2" borderId="1" xfId="2" applyNumberFormat="1" applyFont="1" applyFill="1" applyBorder="1" applyAlignment="1">
      <alignment horizontal="center" vertical="center"/>
    </xf>
    <xf numFmtId="0" fontId="11" fillId="0" borderId="2" xfId="1" applyFont="1" applyBorder="1" applyAlignment="1">
      <alignment horizontal="center" vertical="center"/>
    </xf>
    <xf numFmtId="0" fontId="11" fillId="0" borderId="2" xfId="1" applyFont="1" applyBorder="1" applyAlignment="1">
      <alignment horizontal="center" vertical="center" wrapText="1"/>
    </xf>
    <xf numFmtId="0" fontId="7" fillId="0" borderId="1" xfId="1" applyFont="1" applyBorder="1" applyAlignment="1">
      <alignment horizontal="center" vertical="center"/>
    </xf>
    <xf numFmtId="0" fontId="10" fillId="0" borderId="1" xfId="0" applyFont="1" applyBorder="1" applyAlignment="1">
      <alignment horizontal="left" vertical="center" wrapText="1"/>
    </xf>
    <xf numFmtId="4" fontId="10" fillId="0" borderId="1" xfId="0" applyNumberFormat="1" applyFont="1" applyBorder="1" applyAlignment="1">
      <alignment horizontal="left" vertical="center" wrapText="1"/>
    </xf>
    <xf numFmtId="0" fontId="7" fillId="0" borderId="1" xfId="1" applyFont="1" applyBorder="1" applyAlignment="1">
      <alignment horizontal="center" vertical="center" wrapText="1"/>
    </xf>
    <xf numFmtId="0" fontId="4" fillId="0" borderId="19" xfId="1" applyFont="1" applyBorder="1" applyAlignment="1">
      <alignment horizontal="center" vertical="center"/>
    </xf>
    <xf numFmtId="0" fontId="4" fillId="0" borderId="0" xfId="1" applyFont="1" applyBorder="1" applyAlignment="1">
      <alignment horizontal="center" vertical="center"/>
    </xf>
    <xf numFmtId="0" fontId="4" fillId="0" borderId="20" xfId="1" applyFont="1" applyBorder="1" applyAlignment="1">
      <alignment horizontal="center"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7" fillId="0" borderId="1" xfId="1" applyFont="1" applyBorder="1" applyAlignment="1">
      <alignment horizontal="center" vertical="center" wrapText="1"/>
    </xf>
    <xf numFmtId="4" fontId="7" fillId="0" borderId="1" xfId="1" applyNumberFormat="1" applyFont="1" applyBorder="1" applyAlignment="1">
      <alignment horizontal="center" vertical="center" shrinkToFit="1"/>
    </xf>
    <xf numFmtId="0" fontId="7" fillId="0" borderId="1" xfId="1" applyFont="1" applyBorder="1" applyAlignment="1">
      <alignment horizontal="center" vertical="center" wrapText="1" shrinkToFi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4" xfId="2" applyFont="1" applyBorder="1" applyAlignment="1">
      <alignment vertical="center" wrapText="1"/>
    </xf>
    <xf numFmtId="0" fontId="6" fillId="0" borderId="5" xfId="2" applyFont="1" applyBorder="1" applyAlignment="1">
      <alignment vertical="center" wrapText="1"/>
    </xf>
    <xf numFmtId="0" fontId="6" fillId="0" borderId="5" xfId="2" applyFont="1" applyBorder="1" applyAlignment="1">
      <alignment vertical="center"/>
    </xf>
    <xf numFmtId="0" fontId="6" fillId="0" borderId="6" xfId="2" applyFont="1" applyBorder="1" applyAlignment="1">
      <alignment vertical="center"/>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4" fontId="7" fillId="0" borderId="17" xfId="1" applyNumberFormat="1" applyFont="1" applyBorder="1" applyAlignment="1">
      <alignment horizontal="center" vertical="center" shrinkToFit="1"/>
    </xf>
    <xf numFmtId="4" fontId="7" fillId="0" borderId="18" xfId="1" applyNumberFormat="1" applyFont="1" applyBorder="1" applyAlignment="1">
      <alignment horizontal="center" vertical="center" shrinkToFit="1"/>
    </xf>
    <xf numFmtId="0" fontId="3" fillId="0" borderId="9" xfId="1" applyFont="1" applyBorder="1" applyAlignment="1">
      <alignment horizontal="center" vertical="center" wrapText="1"/>
    </xf>
    <xf numFmtId="0" fontId="3" fillId="0" borderId="10" xfId="1" applyFont="1" applyBorder="1" applyAlignment="1">
      <alignment horizontal="center" vertical="center" wrapText="1"/>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14" xfId="1" applyFont="1" applyBorder="1" applyAlignment="1">
      <alignment horizontal="center" vertical="center"/>
    </xf>
  </cellXfs>
  <cellStyles count="3">
    <cellStyle name="Normal" xfId="0" builtinId="0"/>
    <cellStyle name="Normal 2" xfId="1" xr:uid="{00000000-0005-0000-0000-000001000000}"/>
    <cellStyle name="Normal_Sayfa1_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5"/>
  <sheetViews>
    <sheetView tabSelected="1" topLeftCell="A4" zoomScale="112" zoomScaleNormal="112" workbookViewId="0">
      <selection activeCell="G15" sqref="G15"/>
    </sheetView>
  </sheetViews>
  <sheetFormatPr defaultRowHeight="15" x14ac:dyDescent="0.25"/>
  <cols>
    <col min="1" max="1" width="5" customWidth="1"/>
    <col min="2" max="2" width="12.5703125" customWidth="1"/>
    <col min="3" max="3" width="7.140625" bestFit="1" customWidth="1"/>
    <col min="4" max="4" width="6.42578125" customWidth="1"/>
    <col min="5" max="5" width="14.5703125" customWidth="1"/>
    <col min="6" max="6" width="8" customWidth="1"/>
    <col min="7" max="7" width="6.85546875" customWidth="1"/>
    <col min="8" max="8" width="11" customWidth="1"/>
    <col min="9" max="9" width="9.85546875" customWidth="1"/>
    <col min="10" max="10" width="7" customWidth="1"/>
    <col min="11" max="11" width="9" customWidth="1"/>
    <col min="13" max="13" width="14" customWidth="1"/>
    <col min="14" max="15" width="11.5703125" customWidth="1"/>
    <col min="16" max="16" width="10.7109375" customWidth="1"/>
  </cols>
  <sheetData>
    <row r="1" spans="1:17" ht="12" customHeight="1" thickBot="1" x14ac:dyDescent="0.3">
      <c r="A1" s="29" t="s">
        <v>17</v>
      </c>
      <c r="B1" s="30"/>
      <c r="C1" s="30"/>
      <c r="D1" s="30"/>
      <c r="E1" s="30"/>
      <c r="F1" s="30"/>
      <c r="G1" s="30"/>
      <c r="H1" s="30"/>
      <c r="I1" s="30"/>
      <c r="J1" s="30"/>
      <c r="K1" s="30"/>
      <c r="L1" s="30"/>
      <c r="M1" s="30"/>
      <c r="N1" s="30"/>
      <c r="O1" s="30"/>
      <c r="P1" s="30"/>
      <c r="Q1" s="31"/>
    </row>
    <row r="2" spans="1:17" ht="399" customHeight="1" thickBot="1" x14ac:dyDescent="0.3">
      <c r="A2" s="32" t="s">
        <v>35</v>
      </c>
      <c r="B2" s="33"/>
      <c r="C2" s="34"/>
      <c r="D2" s="34"/>
      <c r="E2" s="34"/>
      <c r="F2" s="34"/>
      <c r="G2" s="34"/>
      <c r="H2" s="34"/>
      <c r="I2" s="34"/>
      <c r="J2" s="34"/>
      <c r="K2" s="34"/>
      <c r="L2" s="34"/>
      <c r="M2" s="34"/>
      <c r="N2" s="34"/>
      <c r="O2" s="34"/>
      <c r="P2" s="34"/>
      <c r="Q2" s="35"/>
    </row>
    <row r="3" spans="1:17" ht="17.25" customHeight="1" thickBot="1" x14ac:dyDescent="0.3">
      <c r="A3" s="42" t="s">
        <v>5</v>
      </c>
      <c r="B3" s="43"/>
      <c r="C3" s="43"/>
      <c r="D3" s="43"/>
      <c r="E3" s="43"/>
      <c r="F3" s="43"/>
      <c r="G3" s="43"/>
      <c r="H3" s="43"/>
      <c r="I3" s="43"/>
      <c r="J3" s="43"/>
      <c r="K3" s="43"/>
      <c r="L3" s="43"/>
      <c r="M3" s="43"/>
      <c r="N3" s="43"/>
      <c r="O3" s="43"/>
      <c r="P3" s="43"/>
      <c r="Q3" s="44"/>
    </row>
    <row r="4" spans="1:17" ht="36" customHeight="1" x14ac:dyDescent="0.25">
      <c r="A4" s="1" t="s">
        <v>6</v>
      </c>
      <c r="B4" s="3" t="s">
        <v>0</v>
      </c>
      <c r="C4" s="2" t="s">
        <v>1</v>
      </c>
      <c r="D4" s="2" t="s">
        <v>2</v>
      </c>
      <c r="E4" s="3" t="s">
        <v>14</v>
      </c>
      <c r="F4" s="2" t="s">
        <v>8</v>
      </c>
      <c r="G4" s="2" t="s">
        <v>9</v>
      </c>
      <c r="H4" s="2" t="s">
        <v>7</v>
      </c>
      <c r="I4" s="3" t="s">
        <v>19</v>
      </c>
      <c r="J4" s="36" t="s">
        <v>10</v>
      </c>
      <c r="K4" s="37"/>
      <c r="L4" s="40" t="s">
        <v>11</v>
      </c>
      <c r="M4" s="41"/>
      <c r="N4" s="3" t="s">
        <v>12</v>
      </c>
      <c r="O4" s="3" t="s">
        <v>13</v>
      </c>
      <c r="P4" s="3" t="s">
        <v>3</v>
      </c>
      <c r="Q4" s="4" t="s">
        <v>4</v>
      </c>
    </row>
    <row r="5" spans="1:17" ht="26.25" customHeight="1" x14ac:dyDescent="0.25">
      <c r="A5" s="5">
        <v>1</v>
      </c>
      <c r="B5" s="6">
        <v>60120113258</v>
      </c>
      <c r="C5" s="7" t="s">
        <v>15</v>
      </c>
      <c r="D5" s="7" t="s">
        <v>18</v>
      </c>
      <c r="E5" s="8" t="s">
        <v>27</v>
      </c>
      <c r="F5" s="8">
        <v>111</v>
      </c>
      <c r="G5" s="8">
        <v>197</v>
      </c>
      <c r="H5" s="8" t="s">
        <v>20</v>
      </c>
      <c r="I5" s="9">
        <v>4771.72</v>
      </c>
      <c r="J5" s="38" t="s">
        <v>23</v>
      </c>
      <c r="K5" s="39"/>
      <c r="L5" s="28" t="s">
        <v>16</v>
      </c>
      <c r="M5" s="28"/>
      <c r="N5" s="10">
        <v>954344</v>
      </c>
      <c r="O5" s="10">
        <f>N5*0.3</f>
        <v>286303.2</v>
      </c>
      <c r="P5" s="11">
        <v>46287</v>
      </c>
      <c r="Q5" s="12">
        <v>0.39583333333333331</v>
      </c>
    </row>
    <row r="6" spans="1:17" ht="26.25" customHeight="1" x14ac:dyDescent="0.25">
      <c r="A6" s="13">
        <v>2</v>
      </c>
      <c r="B6" s="6">
        <v>60120112827</v>
      </c>
      <c r="C6" s="7" t="s">
        <v>15</v>
      </c>
      <c r="D6" s="7" t="s">
        <v>18</v>
      </c>
      <c r="E6" s="8" t="s">
        <v>36</v>
      </c>
      <c r="F6" s="8">
        <v>105</v>
      </c>
      <c r="G6" s="8">
        <v>108</v>
      </c>
      <c r="H6" s="8" t="s">
        <v>20</v>
      </c>
      <c r="I6" s="9">
        <v>37.770000000000003</v>
      </c>
      <c r="J6" s="27" t="s">
        <v>23</v>
      </c>
      <c r="K6" s="27"/>
      <c r="L6" s="28" t="s">
        <v>16</v>
      </c>
      <c r="M6" s="28"/>
      <c r="N6" s="10">
        <v>20000</v>
      </c>
      <c r="O6" s="10">
        <f t="shared" ref="O6:O12" si="0">N6*0.3</f>
        <v>6000</v>
      </c>
      <c r="P6" s="11">
        <v>46287</v>
      </c>
      <c r="Q6" s="14">
        <v>0.40625</v>
      </c>
    </row>
    <row r="7" spans="1:17" ht="26.25" customHeight="1" x14ac:dyDescent="0.25">
      <c r="A7" s="5">
        <v>3</v>
      </c>
      <c r="B7" s="6">
        <v>60120106267</v>
      </c>
      <c r="C7" s="7" t="s">
        <v>15</v>
      </c>
      <c r="D7" s="7" t="s">
        <v>18</v>
      </c>
      <c r="E7" s="8" t="s">
        <v>26</v>
      </c>
      <c r="F7" s="8"/>
      <c r="G7" s="8">
        <v>888</v>
      </c>
      <c r="H7" s="8" t="s">
        <v>20</v>
      </c>
      <c r="I7" s="9">
        <v>609</v>
      </c>
      <c r="J7" s="27" t="s">
        <v>23</v>
      </c>
      <c r="K7" s="27"/>
      <c r="L7" s="28" t="s">
        <v>16</v>
      </c>
      <c r="M7" s="28"/>
      <c r="N7" s="10">
        <v>190000</v>
      </c>
      <c r="O7" s="10">
        <f t="shared" si="0"/>
        <v>57000</v>
      </c>
      <c r="P7" s="11">
        <v>46287</v>
      </c>
      <c r="Q7" s="12">
        <v>0.41666666666666669</v>
      </c>
    </row>
    <row r="8" spans="1:17" ht="26.25" customHeight="1" x14ac:dyDescent="0.25">
      <c r="A8" s="13">
        <v>4</v>
      </c>
      <c r="B8" s="6">
        <v>60120102313</v>
      </c>
      <c r="C8" s="7" t="s">
        <v>15</v>
      </c>
      <c r="D8" s="7" t="s">
        <v>18</v>
      </c>
      <c r="E8" s="8" t="s">
        <v>37</v>
      </c>
      <c r="F8" s="8">
        <v>111</v>
      </c>
      <c r="G8" s="8">
        <v>25</v>
      </c>
      <c r="H8" s="8" t="s">
        <v>21</v>
      </c>
      <c r="I8" s="9">
        <v>4391.13</v>
      </c>
      <c r="J8" s="27" t="s">
        <v>23</v>
      </c>
      <c r="K8" s="27"/>
      <c r="L8" s="28" t="s">
        <v>16</v>
      </c>
      <c r="M8" s="28"/>
      <c r="N8" s="10">
        <v>250000</v>
      </c>
      <c r="O8" s="10">
        <f t="shared" si="0"/>
        <v>75000</v>
      </c>
      <c r="P8" s="11">
        <v>46287</v>
      </c>
      <c r="Q8" s="14">
        <v>0.42708333333333331</v>
      </c>
    </row>
    <row r="9" spans="1:17" ht="26.25" customHeight="1" x14ac:dyDescent="0.25">
      <c r="A9" s="5">
        <v>5</v>
      </c>
      <c r="B9" s="6">
        <v>60120104100</v>
      </c>
      <c r="C9" s="7" t="s">
        <v>15</v>
      </c>
      <c r="D9" s="7" t="s">
        <v>18</v>
      </c>
      <c r="E9" s="8" t="s">
        <v>38</v>
      </c>
      <c r="F9" s="8">
        <v>110</v>
      </c>
      <c r="G9" s="8">
        <v>80</v>
      </c>
      <c r="H9" s="8" t="s">
        <v>22</v>
      </c>
      <c r="I9" s="9">
        <v>400</v>
      </c>
      <c r="J9" s="27" t="s">
        <v>23</v>
      </c>
      <c r="K9" s="27"/>
      <c r="L9" s="28" t="s">
        <v>16</v>
      </c>
      <c r="M9" s="28"/>
      <c r="N9" s="10">
        <v>60000</v>
      </c>
      <c r="O9" s="10">
        <f t="shared" si="0"/>
        <v>18000</v>
      </c>
      <c r="P9" s="11">
        <v>46287</v>
      </c>
      <c r="Q9" s="12">
        <v>0.4375</v>
      </c>
    </row>
    <row r="10" spans="1:17" ht="26.25" customHeight="1" x14ac:dyDescent="0.25">
      <c r="A10" s="13">
        <v>6</v>
      </c>
      <c r="B10" s="6">
        <v>60120101524</v>
      </c>
      <c r="C10" s="7" t="s">
        <v>15</v>
      </c>
      <c r="D10" s="7" t="s">
        <v>18</v>
      </c>
      <c r="E10" s="8" t="s">
        <v>25</v>
      </c>
      <c r="F10" s="8">
        <v>120</v>
      </c>
      <c r="G10" s="8">
        <v>99</v>
      </c>
      <c r="H10" s="8" t="s">
        <v>21</v>
      </c>
      <c r="I10" s="9">
        <v>2003.4</v>
      </c>
      <c r="J10" s="27" t="s">
        <v>23</v>
      </c>
      <c r="K10" s="27"/>
      <c r="L10" s="28" t="s">
        <v>16</v>
      </c>
      <c r="M10" s="28"/>
      <c r="N10" s="10">
        <v>261000</v>
      </c>
      <c r="O10" s="10">
        <f t="shared" si="0"/>
        <v>78300</v>
      </c>
      <c r="P10" s="11">
        <v>46287</v>
      </c>
      <c r="Q10" s="14">
        <v>0.44791666666666669</v>
      </c>
    </row>
    <row r="11" spans="1:17" ht="26.25" customHeight="1" x14ac:dyDescent="0.25">
      <c r="A11" s="5">
        <v>7</v>
      </c>
      <c r="B11" s="6">
        <v>60120101681</v>
      </c>
      <c r="C11" s="7" t="s">
        <v>15</v>
      </c>
      <c r="D11" s="7" t="s">
        <v>18</v>
      </c>
      <c r="E11" s="8" t="s">
        <v>24</v>
      </c>
      <c r="F11" s="8"/>
      <c r="G11" s="8">
        <v>1434</v>
      </c>
      <c r="H11" s="8" t="s">
        <v>20</v>
      </c>
      <c r="I11" s="9">
        <v>120</v>
      </c>
      <c r="J11" s="27" t="s">
        <v>23</v>
      </c>
      <c r="K11" s="27"/>
      <c r="L11" s="28" t="s">
        <v>16</v>
      </c>
      <c r="M11" s="28"/>
      <c r="N11" s="10">
        <v>170000</v>
      </c>
      <c r="O11" s="10">
        <f t="shared" si="0"/>
        <v>51000</v>
      </c>
      <c r="P11" s="11">
        <v>46287</v>
      </c>
      <c r="Q11" s="12">
        <v>0.45833333333333331</v>
      </c>
    </row>
    <row r="12" spans="1:17" ht="26.25" customHeight="1" x14ac:dyDescent="0.25">
      <c r="A12" s="13">
        <v>8</v>
      </c>
      <c r="B12" s="6">
        <v>60120106780</v>
      </c>
      <c r="C12" s="7" t="s">
        <v>15</v>
      </c>
      <c r="D12" s="7" t="s">
        <v>18</v>
      </c>
      <c r="E12" s="8" t="s">
        <v>39</v>
      </c>
      <c r="F12" s="8">
        <v>146</v>
      </c>
      <c r="G12" s="8">
        <v>16</v>
      </c>
      <c r="H12" s="8" t="s">
        <v>21</v>
      </c>
      <c r="I12" s="9">
        <v>565.54</v>
      </c>
      <c r="J12" s="27" t="s">
        <v>23</v>
      </c>
      <c r="K12" s="27"/>
      <c r="L12" s="28" t="s">
        <v>16</v>
      </c>
      <c r="M12" s="28"/>
      <c r="N12" s="10">
        <v>200000</v>
      </c>
      <c r="O12" s="10">
        <f t="shared" si="0"/>
        <v>60000</v>
      </c>
      <c r="P12" s="11">
        <v>46287</v>
      </c>
      <c r="Q12" s="14">
        <v>0.46875</v>
      </c>
    </row>
    <row r="13" spans="1:17" ht="16.5" thickBot="1" x14ac:dyDescent="0.3">
      <c r="A13" s="21" t="s">
        <v>28</v>
      </c>
      <c r="B13" s="22"/>
      <c r="C13" s="22"/>
      <c r="D13" s="22"/>
      <c r="E13" s="22"/>
      <c r="F13" s="22"/>
      <c r="G13" s="22"/>
      <c r="H13" s="22"/>
      <c r="I13" s="22"/>
      <c r="J13" s="22"/>
      <c r="K13" s="22"/>
      <c r="L13" s="22"/>
      <c r="M13" s="22"/>
      <c r="N13" s="22"/>
      <c r="O13" s="22"/>
      <c r="P13" s="22"/>
      <c r="Q13" s="23"/>
    </row>
    <row r="14" spans="1:17" ht="53.25" thickBot="1" x14ac:dyDescent="0.3">
      <c r="A14" s="1" t="s">
        <v>29</v>
      </c>
      <c r="B14" s="3" t="s">
        <v>0</v>
      </c>
      <c r="C14" s="2" t="s">
        <v>1</v>
      </c>
      <c r="D14" s="2" t="s">
        <v>2</v>
      </c>
      <c r="E14" s="3" t="s">
        <v>14</v>
      </c>
      <c r="F14" s="15" t="s">
        <v>8</v>
      </c>
      <c r="G14" s="15" t="s">
        <v>9</v>
      </c>
      <c r="H14" s="15" t="s">
        <v>7</v>
      </c>
      <c r="I14" s="16" t="s">
        <v>30</v>
      </c>
      <c r="J14" s="16" t="s">
        <v>31</v>
      </c>
      <c r="K14" s="16" t="s">
        <v>32</v>
      </c>
      <c r="L14" s="24" t="s">
        <v>33</v>
      </c>
      <c r="M14" s="25"/>
      <c r="N14" s="16" t="s">
        <v>41</v>
      </c>
      <c r="O14" s="16" t="s">
        <v>13</v>
      </c>
      <c r="P14" s="3" t="s">
        <v>3</v>
      </c>
      <c r="Q14" s="4" t="s">
        <v>4</v>
      </c>
    </row>
    <row r="15" spans="1:17" ht="26.25" customHeight="1" x14ac:dyDescent="0.25">
      <c r="A15" s="5">
        <v>1</v>
      </c>
      <c r="B15" s="6">
        <v>60120113265</v>
      </c>
      <c r="C15" s="17" t="s">
        <v>15</v>
      </c>
      <c r="D15" s="17" t="s">
        <v>18</v>
      </c>
      <c r="E15" s="18" t="s">
        <v>40</v>
      </c>
      <c r="F15" s="18">
        <v>156</v>
      </c>
      <c r="G15" s="18">
        <v>176</v>
      </c>
      <c r="H15" s="18" t="s">
        <v>21</v>
      </c>
      <c r="I15" s="19">
        <v>723303.56</v>
      </c>
      <c r="J15" s="20" t="s">
        <v>34</v>
      </c>
      <c r="K15" s="19">
        <v>15000</v>
      </c>
      <c r="L15" s="26" t="s">
        <v>42</v>
      </c>
      <c r="M15" s="26"/>
      <c r="N15" s="19">
        <v>600000</v>
      </c>
      <c r="O15" s="19">
        <f t="shared" ref="O15" si="1">N15*0.3</f>
        <v>180000</v>
      </c>
      <c r="P15" s="11">
        <v>46287</v>
      </c>
      <c r="Q15" s="14">
        <v>0.47916666666666669</v>
      </c>
    </row>
  </sheetData>
  <mergeCells count="24">
    <mergeCell ref="J7:K7"/>
    <mergeCell ref="L7:M7"/>
    <mergeCell ref="J8:K8"/>
    <mergeCell ref="L8:M8"/>
    <mergeCell ref="J9:K9"/>
    <mergeCell ref="L9:M9"/>
    <mergeCell ref="A1:Q1"/>
    <mergeCell ref="A2:Q2"/>
    <mergeCell ref="J4:K4"/>
    <mergeCell ref="J5:K5"/>
    <mergeCell ref="J6:K6"/>
    <mergeCell ref="L5:M5"/>
    <mergeCell ref="L4:M4"/>
    <mergeCell ref="A3:Q3"/>
    <mergeCell ref="L6:M6"/>
    <mergeCell ref="A13:Q13"/>
    <mergeCell ref="L14:M14"/>
    <mergeCell ref="L15:M15"/>
    <mergeCell ref="J10:K10"/>
    <mergeCell ref="L10:M10"/>
    <mergeCell ref="J12:K12"/>
    <mergeCell ref="J11:K11"/>
    <mergeCell ref="L12:M12"/>
    <mergeCell ref="L11:M11"/>
  </mergeCells>
  <printOptions horizontalCentered="1"/>
  <pageMargins left="0.39370078740157483" right="0.39370078740157483" top="0.39370078740157483" bottom="0.39370078740157483" header="0.31496062992125984" footer="0.31496062992125984"/>
  <pageSetup paperSize="9" scale="54"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Mehmet Ersin YILDIRIM</dc:creator>
  <cp:lastModifiedBy>Hüsamettin AKTAŞ</cp:lastModifiedBy>
  <cp:lastPrinted>2025-05-09T11:37:26Z</cp:lastPrinted>
  <dcterms:created xsi:type="dcterms:W3CDTF">2020-07-28T13:07:00Z</dcterms:created>
  <dcterms:modified xsi:type="dcterms:W3CDTF">2026-08-26T06:53:10Z</dcterms:modified>
</cp:coreProperties>
</file>